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2960" windowWidth="15720" windowHeight="13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<sst xmlns="http://schemas.openxmlformats.org/spreadsheetml/2006/main" count="41" uniqueCount="40">
  <si>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Food</t>
  </si>
  <si>
    <t>Breakfast</t>
  </si>
  <si>
    <t>Lunch</t>
  </si>
  <si>
    <t>Break(s)</t>
  </si>
  <si>
    <t>Facilities</t>
  </si>
  <si>
    <t>Equipment</t>
  </si>
  <si>
    <t>Screens</t>
  </si>
  <si>
    <t>Pwr Carts</t>
  </si>
  <si>
    <t>Microphone</t>
  </si>
  <si>
    <t>Other</t>
  </si>
  <si>
    <t>Faculty Dnr</t>
  </si>
  <si>
    <t>Officer Exp</t>
  </si>
  <si>
    <t>Cost per</t>
  </si>
  <si>
    <t>Each</t>
  </si>
  <si>
    <t>Qty</t>
  </si>
  <si>
    <t>Net</t>
  </si>
  <si>
    <t>Srvc Chrg%</t>
  </si>
  <si>
    <t>Est Participants</t>
  </si>
  <si>
    <t>Est Fac &amp; Others</t>
  </si>
  <si>
    <t>Total Site Cost</t>
  </si>
  <si>
    <t>Pre-Rated Cost/part</t>
  </si>
  <si>
    <t>Sub Total Cost/part</t>
  </si>
  <si>
    <t>Full Site Cost</t>
  </si>
  <si>
    <t>Full Site Cast/part</t>
  </si>
  <si>
    <t>Remarks</t>
  </si>
  <si>
    <t xml:space="preserve">RLI Site: </t>
  </si>
  <si>
    <t xml:space="preserve">Date of estimate: </t>
  </si>
  <si>
    <t xml:space="preserve"> = Enter data</t>
  </si>
  <si>
    <t>Flip Charts</t>
  </si>
  <si>
    <t xml:space="preserve"> Plus State Tax</t>
  </si>
  <si>
    <t>Sub-Total Site Cost</t>
  </si>
  <si>
    <t xml:space="preserve"> = Auto calculate (do not enter data or change)</t>
  </si>
  <si>
    <t>by - W.Vuillemot</t>
  </si>
  <si>
    <t xml:space="preserve"> = do not change.  Fixed per attendee - May change yearly</t>
  </si>
  <si>
    <t>RLI Date:</t>
  </si>
  <si>
    <t>Other</t>
  </si>
  <si>
    <t>(% of State &amp; Local in whole number)</t>
  </si>
  <si>
    <t>RVC Expenses (hotel &amp; Prnt'g)</t>
  </si>
  <si>
    <t>Leave the $30 in here</t>
  </si>
  <si>
    <t>Template revised: August,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</si>
</sst>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34" borderId="11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0" borderId="0" xfId="0" applyFont="1" applyAlignment="1">
      <alignment horizontal="center"/>
    </xf>
    <xf numFmtId="170" fontId="0" fillId="0" borderId="0" xfId="44" applyFont="1" applyAlignment="1">
      <alignment/>
    </xf>
    <xf numFmtId="0" fontId="0" fillId="36" borderId="11" xfId="0" applyFill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/>
    </xf>
    <xf numFmtId="172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72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72" fontId="8" fillId="34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8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24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72" fontId="8" fillId="33" borderId="27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172" fontId="8" fillId="34" borderId="27" xfId="0" applyNumberFormat="1" applyFont="1" applyFill="1" applyBorder="1" applyAlignment="1">
      <alignment/>
    </xf>
    <xf numFmtId="172" fontId="8" fillId="34" borderId="28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172" fontId="8" fillId="0" borderId="2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/>
    </xf>
    <xf numFmtId="172" fontId="8" fillId="34" borderId="3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9" fontId="8" fillId="33" borderId="11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172" fontId="8" fillId="34" borderId="24" xfId="0" applyNumberFormat="1" applyFont="1" applyFill="1" applyBorder="1" applyAlignment="1">
      <alignment/>
    </xf>
    <xf numFmtId="9" fontId="8" fillId="0" borderId="33" xfId="0" applyNumberFormat="1" applyFont="1" applyBorder="1" applyAlignment="1">
      <alignment/>
    </xf>
    <xf numFmtId="0" fontId="6" fillId="0" borderId="18" xfId="0" applyFont="1" applyBorder="1" applyAlignment="1">
      <alignment/>
    </xf>
    <xf numFmtId="172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172" fontId="6" fillId="34" borderId="37" xfId="0" applyNumberFormat="1" applyFont="1" applyFill="1" applyBorder="1" applyAlignment="1">
      <alignment/>
    </xf>
    <xf numFmtId="172" fontId="8" fillId="36" borderId="11" xfId="0" applyNumberFormat="1" applyFont="1" applyFill="1" applyBorder="1" applyAlignment="1">
      <alignment/>
    </xf>
    <xf numFmtId="0" fontId="8" fillId="0" borderId="38" xfId="0" applyFont="1" applyBorder="1" applyAlignment="1">
      <alignment/>
    </xf>
    <xf numFmtId="0" fontId="6" fillId="0" borderId="39" xfId="0" applyFont="1" applyBorder="1" applyAlignment="1">
      <alignment/>
    </xf>
    <xf numFmtId="172" fontId="8" fillId="34" borderId="21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172" fontId="6" fillId="34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42" xfId="0" applyFont="1" applyBorder="1" applyAlignment="1">
      <alignment/>
    </xf>
    <xf numFmtId="15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15" fontId="1" fillId="0" borderId="42" xfId="0" applyNumberFormat="1" applyFont="1" applyBorder="1" applyAlignment="1">
      <alignment/>
    </xf>
    <xf numFmtId="0" fontId="1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9">
      <selection activeCell="I40" sqref="I40"/>
    </sheetView>
  </sheetViews>
  <sheetFormatPr defaultColWidth="11.00390625" defaultRowHeight="12.75"/>
  <cols>
    <col min="1" max="1" width="2.625" style="0" customWidth="1"/>
    <col min="2" max="2" width="16.00390625" style="0" customWidth="1"/>
    <col min="3" max="4" width="10.125" style="0" customWidth="1"/>
    <col min="5" max="5" width="11.00390625" style="0" customWidth="1"/>
    <col min="6" max="6" width="6.00390625" style="0" customWidth="1"/>
    <col min="7" max="7" width="12.25390625" style="0" customWidth="1"/>
    <col min="8" max="8" width="1.00390625" style="0" customWidth="1"/>
    <col min="9" max="9" width="34.375" style="0" customWidth="1"/>
  </cols>
  <sheetData>
    <row r="1" spans="1:6" s="14" customFormat="1" ht="15.75">
      <c r="A1" s="79" t="s">
        <v>25</v>
      </c>
      <c r="B1" s="80"/>
      <c r="C1" s="82"/>
      <c r="D1" s="82"/>
      <c r="E1" s="82"/>
      <c r="F1" s="82"/>
    </row>
    <row r="2" spans="1:4" s="14" customFormat="1" ht="15.75">
      <c r="A2" s="79" t="s">
        <v>34</v>
      </c>
      <c r="B2" s="80"/>
      <c r="C2" s="83"/>
      <c r="D2" s="84"/>
    </row>
    <row r="3" spans="1:4" s="3" customFormat="1" ht="12.75">
      <c r="A3" s="81" t="s">
        <v>26</v>
      </c>
      <c r="B3" s="80"/>
      <c r="C3" s="85"/>
      <c r="D3" s="86"/>
    </row>
    <row r="4" ht="6.75" customHeight="1" thickBot="1"/>
    <row r="5" spans="1:3" ht="12.75">
      <c r="A5" s="3" t="s">
        <v>17</v>
      </c>
      <c r="B5" s="3"/>
      <c r="C5" s="21">
        <v>0</v>
      </c>
    </row>
    <row r="6" spans="1:3" ht="13.5" thickBot="1">
      <c r="A6" s="3" t="s">
        <v>18</v>
      </c>
      <c r="B6" s="3"/>
      <c r="C6" s="22">
        <v>0</v>
      </c>
    </row>
    <row r="7" ht="6.75" customHeight="1"/>
    <row r="8" spans="3:9" s="3" customFormat="1" ht="13.5" thickBot="1">
      <c r="C8" s="23" t="s">
        <v>12</v>
      </c>
      <c r="D8" s="20" t="s">
        <v>16</v>
      </c>
      <c r="E8" s="20" t="s">
        <v>13</v>
      </c>
      <c r="F8" s="20" t="s">
        <v>14</v>
      </c>
      <c r="G8" s="20" t="s">
        <v>15</v>
      </c>
      <c r="I8" s="3" t="s">
        <v>24</v>
      </c>
    </row>
    <row r="9" spans="1:9" ht="12.75">
      <c r="A9" s="7" t="s">
        <v>0</v>
      </c>
      <c r="B9" s="16"/>
      <c r="C9" s="2"/>
      <c r="D9" s="2"/>
      <c r="E9" s="2"/>
      <c r="F9" s="2"/>
      <c r="G9" s="18"/>
      <c r="I9" s="73"/>
    </row>
    <row r="10" spans="1:9" ht="15.75">
      <c r="A10" s="8"/>
      <c r="B10" s="27" t="s">
        <v>1</v>
      </c>
      <c r="C10" s="28"/>
      <c r="D10" s="29"/>
      <c r="E10" s="30">
        <f>(D10/100+1)*C10</f>
        <v>0</v>
      </c>
      <c r="F10" s="31">
        <f>$C$5+$C$6</f>
        <v>0</v>
      </c>
      <c r="G10" s="32">
        <f>E10*F10</f>
        <v>0</v>
      </c>
      <c r="H10" s="33"/>
      <c r="I10" s="74"/>
    </row>
    <row r="11" spans="1:9" ht="15.75">
      <c r="A11" s="8"/>
      <c r="B11" s="27" t="s">
        <v>2</v>
      </c>
      <c r="C11" s="28"/>
      <c r="D11" s="29"/>
      <c r="E11" s="30">
        <f aca="true" t="shared" si="0" ref="E11:E24">(D11/100+1)*C11</f>
        <v>0</v>
      </c>
      <c r="F11" s="31">
        <f>$C$5+$C$6</f>
        <v>0</v>
      </c>
      <c r="G11" s="32">
        <f aca="true" t="shared" si="1" ref="G11:G24">E11*F11</f>
        <v>0</v>
      </c>
      <c r="H11" s="33"/>
      <c r="I11" s="74"/>
    </row>
    <row r="12" spans="1:9" ht="15.75">
      <c r="A12" s="8"/>
      <c r="B12" s="27" t="s">
        <v>3</v>
      </c>
      <c r="C12" s="28"/>
      <c r="D12" s="29"/>
      <c r="E12" s="30">
        <f t="shared" si="0"/>
        <v>0</v>
      </c>
      <c r="F12" s="31">
        <f>$C$5+$C$6</f>
        <v>0</v>
      </c>
      <c r="G12" s="32">
        <f t="shared" si="1"/>
        <v>0</v>
      </c>
      <c r="H12" s="33"/>
      <c r="I12" s="74"/>
    </row>
    <row r="13" spans="1:9" ht="16.5" thickBot="1">
      <c r="A13" s="8"/>
      <c r="B13" s="27" t="s">
        <v>9</v>
      </c>
      <c r="C13" s="28"/>
      <c r="D13" s="29"/>
      <c r="E13" s="30">
        <f t="shared" si="0"/>
        <v>0</v>
      </c>
      <c r="F13" s="29">
        <v>0</v>
      </c>
      <c r="G13" s="32">
        <f t="shared" si="1"/>
        <v>0</v>
      </c>
      <c r="H13" s="33"/>
      <c r="I13" s="75"/>
    </row>
    <row r="14" spans="1:9" s="17" customFormat="1" ht="6" customHeight="1" thickBot="1">
      <c r="A14" s="19"/>
      <c r="B14" s="34"/>
      <c r="C14" s="35"/>
      <c r="D14" s="36"/>
      <c r="E14" s="35"/>
      <c r="F14" s="36"/>
      <c r="G14" s="37"/>
      <c r="H14" s="36"/>
      <c r="I14" s="76"/>
    </row>
    <row r="15" spans="1:9" ht="15.75">
      <c r="A15" s="8" t="s">
        <v>4</v>
      </c>
      <c r="B15" s="38"/>
      <c r="C15" s="28"/>
      <c r="D15" s="29"/>
      <c r="E15" s="30">
        <f t="shared" si="0"/>
        <v>0</v>
      </c>
      <c r="F15" s="29">
        <v>0</v>
      </c>
      <c r="G15" s="32">
        <f t="shared" si="1"/>
        <v>0</v>
      </c>
      <c r="H15" s="33"/>
      <c r="I15" s="73"/>
    </row>
    <row r="16" spans="1:9" ht="15.75">
      <c r="A16" s="8" t="s">
        <v>5</v>
      </c>
      <c r="B16" s="39"/>
      <c r="C16" s="40"/>
      <c r="D16" s="41"/>
      <c r="E16" s="41"/>
      <c r="F16" s="41"/>
      <c r="G16" s="42"/>
      <c r="H16" s="33"/>
      <c r="I16" s="74"/>
    </row>
    <row r="17" spans="1:9" ht="15.75">
      <c r="A17" s="8"/>
      <c r="B17" s="43" t="s">
        <v>6</v>
      </c>
      <c r="C17" s="28"/>
      <c r="D17" s="29"/>
      <c r="E17" s="30">
        <f>(D17/100+1)*C17</f>
        <v>0</v>
      </c>
      <c r="F17" s="29">
        <v>0</v>
      </c>
      <c r="G17" s="32">
        <f>E17*F17</f>
        <v>0</v>
      </c>
      <c r="H17" s="33"/>
      <c r="I17" s="74"/>
    </row>
    <row r="18" spans="1:9" ht="15.75">
      <c r="A18" s="8"/>
      <c r="B18" s="43" t="s">
        <v>7</v>
      </c>
      <c r="C18" s="28"/>
      <c r="D18" s="29"/>
      <c r="E18" s="30">
        <f>(D18/100+1)*C18</f>
        <v>0</v>
      </c>
      <c r="F18" s="29">
        <v>0</v>
      </c>
      <c r="G18" s="32">
        <f>E18*F18</f>
        <v>0</v>
      </c>
      <c r="H18" s="33"/>
      <c r="I18" s="74"/>
    </row>
    <row r="19" spans="1:9" ht="15.75">
      <c r="A19" s="8"/>
      <c r="B19" s="43" t="s">
        <v>8</v>
      </c>
      <c r="C19" s="28"/>
      <c r="D19" s="29"/>
      <c r="E19" s="30">
        <f>(D19/100+1)*C19</f>
        <v>0</v>
      </c>
      <c r="F19" s="29">
        <v>0</v>
      </c>
      <c r="G19" s="32">
        <f>E19*F19</f>
        <v>0</v>
      </c>
      <c r="H19" s="33"/>
      <c r="I19" s="74"/>
    </row>
    <row r="20" spans="1:9" ht="15.75">
      <c r="A20" s="8"/>
      <c r="B20" s="43" t="s">
        <v>28</v>
      </c>
      <c r="C20" s="28"/>
      <c r="D20" s="29"/>
      <c r="E20" s="30">
        <f>(D20/100+1)*C20</f>
        <v>0</v>
      </c>
      <c r="F20" s="29">
        <v>0</v>
      </c>
      <c r="G20" s="32">
        <f>E20*F20</f>
        <v>0</v>
      </c>
      <c r="H20" s="33"/>
      <c r="I20" s="74"/>
    </row>
    <row r="21" spans="1:9" ht="15.75">
      <c r="A21" s="8"/>
      <c r="B21" s="43" t="s">
        <v>35</v>
      </c>
      <c r="C21" s="28"/>
      <c r="D21" s="29"/>
      <c r="E21" s="30">
        <f t="shared" si="0"/>
        <v>0</v>
      </c>
      <c r="F21" s="29">
        <v>0</v>
      </c>
      <c r="G21" s="32">
        <f t="shared" si="1"/>
        <v>0</v>
      </c>
      <c r="H21" s="33"/>
      <c r="I21" s="74"/>
    </row>
    <row r="22" spans="1:9" ht="15.75">
      <c r="A22" s="8" t="s">
        <v>9</v>
      </c>
      <c r="B22" s="39"/>
      <c r="C22" s="40"/>
      <c r="D22" s="41"/>
      <c r="E22" s="40"/>
      <c r="F22" s="41"/>
      <c r="G22" s="42"/>
      <c r="H22" s="33"/>
      <c r="I22" s="74"/>
    </row>
    <row r="23" spans="1:9" ht="15.75">
      <c r="A23" s="8"/>
      <c r="B23" s="27" t="s">
        <v>10</v>
      </c>
      <c r="C23" s="28"/>
      <c r="D23" s="29"/>
      <c r="E23" s="30">
        <f t="shared" si="0"/>
        <v>0</v>
      </c>
      <c r="F23" s="29">
        <v>1</v>
      </c>
      <c r="G23" s="32">
        <f t="shared" si="1"/>
        <v>0</v>
      </c>
      <c r="H23" s="33"/>
      <c r="I23" s="74"/>
    </row>
    <row r="24" spans="1:9" ht="16.5" thickBot="1">
      <c r="A24" s="9"/>
      <c r="B24" s="44" t="s">
        <v>11</v>
      </c>
      <c r="C24" s="45"/>
      <c r="D24" s="46"/>
      <c r="E24" s="47">
        <f t="shared" si="0"/>
        <v>0</v>
      </c>
      <c r="F24" s="46">
        <v>1</v>
      </c>
      <c r="G24" s="48">
        <f t="shared" si="1"/>
        <v>0</v>
      </c>
      <c r="H24" s="33"/>
      <c r="I24" s="75" t="s">
        <v>37</v>
      </c>
    </row>
    <row r="25" spans="1:9" ht="6" customHeight="1" thickBot="1">
      <c r="A25" s="3"/>
      <c r="B25" s="14"/>
      <c r="C25" s="49"/>
      <c r="D25" s="33"/>
      <c r="E25" s="33"/>
      <c r="F25" s="33"/>
      <c r="G25" s="49"/>
      <c r="H25" s="33"/>
      <c r="I25" s="77"/>
    </row>
    <row r="26" spans="1:9" ht="15.75">
      <c r="A26" s="11" t="s">
        <v>30</v>
      </c>
      <c r="B26" s="50"/>
      <c r="C26" s="51"/>
      <c r="D26" s="52"/>
      <c r="E26" s="52"/>
      <c r="F26" s="53"/>
      <c r="G26" s="54">
        <f>SUM(G10:G24)</f>
        <v>0</v>
      </c>
      <c r="H26" s="33"/>
      <c r="I26" s="73"/>
    </row>
    <row r="27" spans="1:9" ht="15.75">
      <c r="A27" s="8"/>
      <c r="B27" s="55" t="s">
        <v>29</v>
      </c>
      <c r="C27" s="56">
        <v>0</v>
      </c>
      <c r="D27" s="72" t="s">
        <v>36</v>
      </c>
      <c r="E27" s="41"/>
      <c r="F27" s="57"/>
      <c r="G27" s="58">
        <f>G26*C27</f>
        <v>0</v>
      </c>
      <c r="H27" s="33"/>
      <c r="I27" s="74"/>
    </row>
    <row r="28" spans="1:9" ht="15.75">
      <c r="A28" s="8"/>
      <c r="B28" s="55" t="s">
        <v>19</v>
      </c>
      <c r="C28" s="59"/>
      <c r="D28" s="41"/>
      <c r="E28" s="41"/>
      <c r="F28" s="57"/>
      <c r="G28" s="30">
        <f>G27+G26</f>
        <v>0</v>
      </c>
      <c r="H28" s="33"/>
      <c r="I28" s="74"/>
    </row>
    <row r="29" spans="1:9" ht="16.5" thickBot="1">
      <c r="A29" s="12" t="s">
        <v>21</v>
      </c>
      <c r="B29" s="60"/>
      <c r="C29" s="61"/>
      <c r="D29" s="62"/>
      <c r="E29" s="62"/>
      <c r="F29" s="63"/>
      <c r="G29" s="64" t="e">
        <f>G28/$C$5</f>
        <v>#DIV/0!</v>
      </c>
      <c r="H29" s="33"/>
      <c r="I29" s="75"/>
    </row>
    <row r="30" spans="1:9" ht="6" customHeight="1" thickBot="1">
      <c r="A30" s="3"/>
      <c r="B30" s="14"/>
      <c r="C30" s="49"/>
      <c r="D30" s="33"/>
      <c r="E30" s="33"/>
      <c r="F30" s="33"/>
      <c r="G30" s="49"/>
      <c r="H30" s="33"/>
      <c r="I30" s="77"/>
    </row>
    <row r="31" spans="1:9" ht="16.5" thickBot="1">
      <c r="A31" s="4" t="s">
        <v>20</v>
      </c>
      <c r="B31" s="55"/>
      <c r="C31" s="65">
        <v>30</v>
      </c>
      <c r="D31" s="66"/>
      <c r="E31" s="66"/>
      <c r="F31" s="31">
        <f>$C$5</f>
        <v>0</v>
      </c>
      <c r="G31" s="30">
        <f>F31*C31</f>
        <v>0</v>
      </c>
      <c r="H31" s="33"/>
      <c r="I31" s="78" t="s">
        <v>38</v>
      </c>
    </row>
    <row r="32" spans="1:9" ht="6" customHeight="1" thickBot="1">
      <c r="A32" s="3"/>
      <c r="B32" s="14"/>
      <c r="C32" s="49"/>
      <c r="D32" s="33"/>
      <c r="E32" s="33"/>
      <c r="F32" s="33"/>
      <c r="G32" s="49"/>
      <c r="H32" s="33"/>
      <c r="I32" s="71"/>
    </row>
    <row r="33" spans="1:9" ht="15.75">
      <c r="A33" s="5" t="s">
        <v>22</v>
      </c>
      <c r="B33" s="67"/>
      <c r="C33" s="52"/>
      <c r="D33" s="52"/>
      <c r="E33" s="52"/>
      <c r="F33" s="52"/>
      <c r="G33" s="68">
        <f>G31+G28</f>
        <v>0</v>
      </c>
      <c r="H33" s="33"/>
      <c r="I33" s="73"/>
    </row>
    <row r="34" spans="1:9" ht="16.5" thickBot="1">
      <c r="A34" s="6" t="s">
        <v>23</v>
      </c>
      <c r="B34" s="69"/>
      <c r="C34" s="62"/>
      <c r="D34" s="62"/>
      <c r="E34" s="62"/>
      <c r="F34" s="62"/>
      <c r="G34" s="70" t="e">
        <f>G33/C5</f>
        <v>#DIV/0!</v>
      </c>
      <c r="H34" s="33"/>
      <c r="I34" s="75"/>
    </row>
    <row r="35" ht="12.75">
      <c r="G35" s="1"/>
    </row>
    <row r="36" spans="2:3" ht="12.75">
      <c r="B36" s="10"/>
      <c r="C36" t="s">
        <v>27</v>
      </c>
    </row>
    <row r="37" spans="2:3" ht="12.75">
      <c r="B37" s="15"/>
      <c r="C37" t="s">
        <v>31</v>
      </c>
    </row>
    <row r="38" spans="2:7" ht="12.75">
      <c r="B38" s="25"/>
      <c r="C38" s="13" t="s">
        <v>33</v>
      </c>
      <c r="G38" s="24"/>
    </row>
    <row r="40" ht="12.75">
      <c r="A40" s="26" t="s">
        <v>39</v>
      </c>
    </row>
    <row r="41" ht="12.75">
      <c r="A41" s="26" t="s">
        <v>32</v>
      </c>
    </row>
  </sheetData>
  <sheetProtection/>
  <mergeCells count="6">
    <mergeCell ref="A1:B1"/>
    <mergeCell ref="A2:B2"/>
    <mergeCell ref="A3:B3"/>
    <mergeCell ref="C1:F1"/>
    <mergeCell ref="C2:D2"/>
    <mergeCell ref="C3:D3"/>
  </mergeCells>
  <printOptions/>
  <pageMargins left="0.75" right="0.75" top="1" bottom="1" header="0.5" footer="0.5"/>
  <pageSetup fitToHeight="1" fitToWidth="1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 T. Vuillemot</dc:creator>
  <cp:keywords/>
  <dc:description/>
  <cp:lastModifiedBy>Ward T. Vuillemot</cp:lastModifiedBy>
  <cp:lastPrinted>2009-04-12T18:15:03Z</cp:lastPrinted>
  <dcterms:created xsi:type="dcterms:W3CDTF">2007-07-31T14:34:24Z</dcterms:created>
  <dcterms:modified xsi:type="dcterms:W3CDTF">2015-08-29T15:58:03Z</dcterms:modified>
  <cp:category/>
  <cp:version/>
  <cp:contentType/>
  <cp:contentStatus/>
</cp:coreProperties>
</file>